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lust\Dropbox\documenten\sportlust marga\Subsidie aanvraag\Subsidie aanvraag 2022\"/>
    </mc:Choice>
  </mc:AlternateContent>
  <bookViews>
    <workbookView xWindow="0" yWindow="0" windowWidth="20460" windowHeight="7596" activeTab="1"/>
  </bookViews>
  <sheets>
    <sheet name="Jaarrekening 2021" sheetId="1" r:id="rId1"/>
    <sheet name="Begroting 2022" sheetId="2" r:id="rId2"/>
  </sheets>
  <calcPr calcId="162913"/>
</workbook>
</file>

<file path=xl/calcChain.xml><?xml version="1.0" encoding="utf-8"?>
<calcChain xmlns="http://schemas.openxmlformats.org/spreadsheetml/2006/main">
  <c r="B77" i="1" l="1"/>
  <c r="F60" i="1" l="1"/>
  <c r="E77" i="1" l="1"/>
  <c r="F35" i="1"/>
  <c r="F47" i="1" l="1"/>
  <c r="F40" i="1"/>
  <c r="D46" i="2" l="1"/>
  <c r="B46" i="2" l="1"/>
</calcChain>
</file>

<file path=xl/sharedStrings.xml><?xml version="1.0" encoding="utf-8"?>
<sst xmlns="http://schemas.openxmlformats.org/spreadsheetml/2006/main" count="103" uniqueCount="85">
  <si>
    <t xml:space="preserve">Subsidie </t>
  </si>
  <si>
    <t>Verzekering</t>
  </si>
  <si>
    <t xml:space="preserve">Rabobank kosten </t>
  </si>
  <si>
    <t>Totaal</t>
  </si>
  <si>
    <t>Grote clubactie</t>
  </si>
  <si>
    <t xml:space="preserve">BBQ </t>
  </si>
  <si>
    <t>Sinterklaas</t>
  </si>
  <si>
    <t xml:space="preserve"> </t>
  </si>
  <si>
    <t xml:space="preserve"> Inkomsten </t>
  </si>
  <si>
    <t>Uitgaven :</t>
  </si>
  <si>
    <t xml:space="preserve">KNGU bondskosten </t>
  </si>
  <si>
    <t>Onkosten vergoeding trainers</t>
  </si>
  <si>
    <t>Onkosten rabobank</t>
  </si>
  <si>
    <t>Kader opleiding</t>
  </si>
  <si>
    <t>Magnesium</t>
  </si>
  <si>
    <t>Reiskosten vergoeding</t>
  </si>
  <si>
    <t>Nieuwjaar receptie</t>
  </si>
  <si>
    <t>Vriendenloterij</t>
  </si>
  <si>
    <t>Sportmedia</t>
  </si>
  <si>
    <t>Sportfederatie</t>
  </si>
  <si>
    <t xml:space="preserve">Kerst cadeau's </t>
  </si>
  <si>
    <t>Onderlinge wedstrijd leden</t>
  </si>
  <si>
    <t xml:space="preserve">Website </t>
  </si>
  <si>
    <t xml:space="preserve">Dorpshuis </t>
  </si>
  <si>
    <t>materialen zaal</t>
  </si>
  <si>
    <t>Contributie + inschrijfgeld+ bondscontributie</t>
  </si>
  <si>
    <t>Sponsoren ;</t>
  </si>
  <si>
    <t xml:space="preserve">Bondscontributie  </t>
  </si>
  <si>
    <t xml:space="preserve">Nieuwejaars receptie </t>
  </si>
  <si>
    <t xml:space="preserve">Rente </t>
  </si>
  <si>
    <t xml:space="preserve">Sponsoren: </t>
  </si>
  <si>
    <t>Contributie + inschrijfgeld +  bondscontributie</t>
  </si>
  <si>
    <t>Overige uitgave</t>
  </si>
  <si>
    <t xml:space="preserve">Turntoestellen </t>
  </si>
  <si>
    <t>PR en kantoormiddelen + bedankjes</t>
  </si>
  <si>
    <t>Zaalhuur MFC</t>
  </si>
  <si>
    <t>sinterklaasfeest</t>
  </si>
  <si>
    <t xml:space="preserve">aanschaf materiaal </t>
  </si>
  <si>
    <t xml:space="preserve">Sinterklaas feesten  </t>
  </si>
  <si>
    <t>Afdeling gehandicaptensport</t>
  </si>
  <si>
    <t>Afdeling turnen jongens en meisjes tot 18 jaar.</t>
  </si>
  <si>
    <t>Kostenvergoeding begeleiders</t>
  </si>
  <si>
    <t>onkostenvergoeding begeleiding.</t>
  </si>
  <si>
    <t>Zaalhuur</t>
  </si>
  <si>
    <t xml:space="preserve">afdeling sporten 55+ </t>
  </si>
  <si>
    <r>
      <t xml:space="preserve">BBQ  </t>
    </r>
    <r>
      <rPr>
        <sz val="11"/>
        <rFont val="Calibri"/>
        <family val="2"/>
      </rPr>
      <t>voor vrijwilligers</t>
    </r>
  </si>
  <si>
    <t xml:space="preserve">Overigen: </t>
  </si>
  <si>
    <t>Algemene kosten:</t>
  </si>
  <si>
    <t>clinics en externe stage trainingen</t>
  </si>
  <si>
    <t>totaal</t>
  </si>
  <si>
    <t>Rabo clubkas campagne</t>
  </si>
  <si>
    <t>AVG licentie</t>
  </si>
  <si>
    <t xml:space="preserve">Reiskosten vergoeding en opleidingen </t>
  </si>
  <si>
    <t xml:space="preserve">  </t>
  </si>
  <si>
    <t xml:space="preserve">Zaalhuur terugbetaling ivm Coronavirus </t>
  </si>
  <si>
    <t xml:space="preserve">Zaalhuur Badminton </t>
  </si>
  <si>
    <t>AVG licenties</t>
  </si>
  <si>
    <t xml:space="preserve">Onderverhuur badminton </t>
  </si>
  <si>
    <t xml:space="preserve">grote clubactie/ rabo clubsupport / vriendenloterij </t>
  </si>
  <si>
    <t xml:space="preserve">Organisatie wedstrijden </t>
  </si>
  <si>
    <t>Reserving toestellen en onderhoudzaal ed.</t>
  </si>
  <si>
    <t>Reserving overige activiteiten ( zoals hierboven )</t>
  </si>
  <si>
    <t>Aanschaf Tribune</t>
  </si>
  <si>
    <t>Jaarrekening Gymnastiekvereniging Sportlust   2021</t>
  </si>
  <si>
    <t>Rente Rabobank  2020</t>
  </si>
  <si>
    <t>Sport en speldag</t>
  </si>
  <si>
    <t>Uitgave 2021</t>
  </si>
  <si>
    <t xml:space="preserve">Alternatieve wedstrijden </t>
  </si>
  <si>
    <t xml:space="preserve">Medaille </t>
  </si>
  <si>
    <t xml:space="preserve">Stickers diploma </t>
  </si>
  <si>
    <t>Saltogordel</t>
  </si>
  <si>
    <t>Paas tekenwedstrijd</t>
  </si>
  <si>
    <t xml:space="preserve">Start Grote club actie </t>
  </si>
  <si>
    <t>KVK</t>
  </si>
  <si>
    <t xml:space="preserve">Onderscheiding lid orde van oranje Nassau,  cadeaus </t>
  </si>
  <si>
    <t xml:space="preserve">Sport en speldag </t>
  </si>
  <si>
    <t xml:space="preserve">Onderhoudskosten: materiaal/turntoestellen/zaal </t>
  </si>
  <si>
    <t>Retour Grote club actie loten verkoop leden</t>
  </si>
  <si>
    <t>Borrel bestuur</t>
  </si>
  <si>
    <t>Saldo 31-12-2020</t>
  </si>
  <si>
    <t>Saldo 31-12-2021</t>
  </si>
  <si>
    <t>Opbrengste 2021</t>
  </si>
  <si>
    <t>Inkomsten 2021</t>
  </si>
  <si>
    <t>Kerstcadeau's kaderleden</t>
  </si>
  <si>
    <t>Begroting Gymnastiekvereniging Sportlust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</si>
</sst>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&quot;€&quot;#,##0.00_);[Red]\(&quot;€&quot;#,##0.00\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8" fontId="0" fillId="0" borderId="0" xfId="0" applyNumberFormat="1"/>
    <xf numFmtId="14" fontId="0" fillId="0" borderId="0" xfId="0" applyNumberFormat="1"/>
    <xf numFmtId="15" fontId="0" fillId="0" borderId="0" xfId="0" applyNumberFormat="1"/>
    <xf numFmtId="8" fontId="0" fillId="0" borderId="0" xfId="0" applyNumberFormat="1" applyBorder="1"/>
    <xf numFmtId="0" fontId="0" fillId="0" borderId="0" xfId="0" applyBorder="1"/>
    <xf numFmtId="44" fontId="0" fillId="0" borderId="0" xfId="1" applyFont="1"/>
    <xf numFmtId="0" fontId="0" fillId="0" borderId="0" xfId="0" applyFont="1"/>
    <xf numFmtId="0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164" fontId="0" fillId="0" borderId="0" xfId="1" applyNumberFormat="1" applyFont="1"/>
    <xf numFmtId="0" fontId="0" fillId="0" borderId="0" xfId="1" applyNumberFormat="1" applyFont="1"/>
    <xf numFmtId="4" fontId="0" fillId="0" borderId="0" xfId="1" applyNumberFormat="1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8" fontId="1" fillId="0" borderId="1" xfId="0" applyNumberFormat="1" applyFont="1" applyBorder="1"/>
    <xf numFmtId="8" fontId="0" fillId="0" borderId="1" xfId="0" applyNumberFormat="1" applyBorder="1"/>
    <xf numFmtId="0" fontId="6" fillId="0" borderId="1" xfId="0" applyFont="1" applyBorder="1"/>
    <xf numFmtId="0" fontId="4" fillId="0" borderId="1" xfId="0" applyFont="1" applyBorder="1"/>
    <xf numFmtId="0" fontId="3" fillId="0" borderId="1" xfId="0" applyFont="1" applyBorder="1"/>
    <xf numFmtId="8" fontId="6" fillId="0" borderId="1" xfId="0" applyNumberFormat="1" applyFont="1" applyBorder="1"/>
    <xf numFmtId="8" fontId="0" fillId="0" borderId="1" xfId="1" applyNumberFormat="1" applyFont="1" applyBorder="1"/>
    <xf numFmtId="8" fontId="6" fillId="0" borderId="1" xfId="1" applyNumberFormat="1" applyFont="1" applyBorder="1"/>
    <xf numFmtId="2" fontId="0" fillId="0" borderId="1" xfId="0" applyNumberFormat="1" applyBorder="1"/>
    <xf numFmtId="0" fontId="5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6" fillId="0" borderId="1" xfId="0" applyNumberFormat="1" applyFont="1" applyBorder="1"/>
    <xf numFmtId="8" fontId="3" fillId="0" borderId="1" xfId="0" applyNumberFormat="1" applyFont="1" applyBorder="1"/>
    <xf numFmtId="8" fontId="0" fillId="0" borderId="1" xfId="0" applyNumberFormat="1" applyFont="1" applyBorder="1"/>
    <xf numFmtId="0" fontId="0" fillId="0" borderId="1" xfId="0" applyFont="1" applyBorder="1"/>
    <xf numFmtId="44" fontId="0" fillId="0" borderId="1" xfId="1" quotePrefix="1" applyFont="1" applyBorder="1"/>
    <xf numFmtId="44" fontId="0" fillId="0" borderId="1" xfId="1" applyFont="1" applyBorder="1"/>
    <xf numFmtId="44" fontId="5" fillId="0" borderId="1" xfId="2" quotePrefix="1" applyFont="1" applyBorder="1"/>
    <xf numFmtId="8" fontId="5" fillId="0" borderId="1" xfId="0" applyNumberFormat="1" applyFont="1" applyBorder="1"/>
    <xf numFmtId="44" fontId="4" fillId="0" borderId="1" xfId="1" applyFont="1" applyBorder="1"/>
    <xf numFmtId="8" fontId="4" fillId="0" borderId="1" xfId="0" applyNumberFormat="1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6" fillId="0" borderId="0" xfId="0" applyFont="1"/>
    <xf numFmtId="8" fontId="0" fillId="0" borderId="0" xfId="1" applyNumberFormat="1" applyFont="1" applyBorder="1"/>
    <xf numFmtId="2" fontId="0" fillId="0" borderId="0" xfId="0" applyNumberFormat="1" applyBorder="1"/>
    <xf numFmtId="164" fontId="0" fillId="0" borderId="0" xfId="0" applyNumberFormat="1" applyFont="1" applyBorder="1"/>
    <xf numFmtId="164" fontId="8" fillId="0" borderId="0" xfId="0" applyNumberFormat="1" applyFont="1"/>
    <xf numFmtId="0" fontId="2" fillId="0" borderId="1" xfId="0" applyFont="1" applyBorder="1"/>
    <xf numFmtId="8" fontId="0" fillId="0" borderId="0" xfId="0" applyNumberFormat="1" applyFont="1" applyBorder="1"/>
    <xf numFmtId="165" fontId="7" fillId="0" borderId="0" xfId="0" applyNumberFormat="1" applyFont="1" applyBorder="1"/>
    <xf numFmtId="0" fontId="0" fillId="0" borderId="0" xfId="0" applyFont="1" applyBorder="1"/>
    <xf numFmtId="8" fontId="7" fillId="0" borderId="0" xfId="0" applyNumberFormat="1" applyFont="1" applyBorder="1"/>
    <xf numFmtId="8" fontId="4" fillId="0" borderId="0" xfId="0" applyNumberFormat="1" applyFont="1" applyBorder="1"/>
    <xf numFmtId="165" fontId="7" fillId="0" borderId="0" xfId="0" applyNumberFormat="1" applyFont="1"/>
    <xf numFmtId="8" fontId="6" fillId="0" borderId="0" xfId="0" applyNumberFormat="1" applyFont="1"/>
    <xf numFmtId="8" fontId="6" fillId="0" borderId="0" xfId="0" applyNumberFormat="1" applyFont="1" applyBorder="1"/>
    <xf numFmtId="0" fontId="0" fillId="2" borderId="0" xfId="0" applyFill="1"/>
  </cellXfs>
  <cellStyles count="3">
    <cellStyle name="Standaard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selection activeCell="I18" sqref="I18"/>
    </sheetView>
  </sheetViews>
  <sheetFormatPr defaultRowHeight="14.4" x14ac:dyDescent="0.3"/>
  <cols>
    <col min="1" max="1" width="46.88671875" customWidth="1"/>
    <col min="2" max="3" width="14.5546875" customWidth="1"/>
    <col min="4" max="4" width="12.44140625" customWidth="1"/>
    <col min="5" max="5" width="11.6640625" customWidth="1"/>
    <col min="6" max="6" width="15" customWidth="1"/>
    <col min="9" max="9" width="29.109375" customWidth="1"/>
  </cols>
  <sheetData>
    <row r="1" spans="1:11" x14ac:dyDescent="0.3">
      <c r="K1" t="s">
        <v>7</v>
      </c>
    </row>
    <row r="2" spans="1:11" x14ac:dyDescent="0.3">
      <c r="A2" s="16" t="s">
        <v>63</v>
      </c>
      <c r="B2" s="17"/>
      <c r="C2" s="17"/>
      <c r="D2" s="17"/>
      <c r="E2" s="17"/>
      <c r="F2" s="17"/>
    </row>
    <row r="3" spans="1:11" x14ac:dyDescent="0.3">
      <c r="A3" s="16"/>
      <c r="B3" s="17"/>
      <c r="C3" s="17"/>
      <c r="D3" s="17"/>
      <c r="E3" s="17"/>
      <c r="F3" s="17"/>
    </row>
    <row r="4" spans="1:11" x14ac:dyDescent="0.3">
      <c r="A4" s="16" t="s">
        <v>79</v>
      </c>
      <c r="B4" s="23">
        <v>57763.01</v>
      </c>
      <c r="C4" s="18"/>
      <c r="D4" s="17"/>
      <c r="E4" s="17"/>
      <c r="F4" s="17"/>
    </row>
    <row r="5" spans="1:11" x14ac:dyDescent="0.3">
      <c r="A5" s="17"/>
      <c r="B5" s="17"/>
      <c r="C5" s="17"/>
      <c r="D5" s="17"/>
      <c r="E5" s="17"/>
      <c r="F5" s="17"/>
    </row>
    <row r="6" spans="1:11" x14ac:dyDescent="0.3">
      <c r="A6" s="16" t="s">
        <v>7</v>
      </c>
      <c r="B6" s="16" t="s">
        <v>82</v>
      </c>
      <c r="C6" s="16"/>
      <c r="D6" s="17"/>
      <c r="E6" s="20"/>
      <c r="F6" s="17"/>
    </row>
    <row r="7" spans="1:11" x14ac:dyDescent="0.3">
      <c r="A7" s="17"/>
      <c r="B7" s="17"/>
      <c r="C7" s="17"/>
      <c r="D7" s="17"/>
      <c r="E7" s="17"/>
      <c r="F7" s="17"/>
    </row>
    <row r="8" spans="1:11" x14ac:dyDescent="0.3">
      <c r="A8" s="17" t="s">
        <v>0</v>
      </c>
      <c r="B8" s="19">
        <v>9861.35</v>
      </c>
      <c r="C8" s="19"/>
      <c r="D8" s="17"/>
      <c r="E8" s="17"/>
      <c r="F8" s="17"/>
      <c r="I8" s="4"/>
    </row>
    <row r="9" spans="1:11" x14ac:dyDescent="0.3">
      <c r="A9" s="17" t="s">
        <v>25</v>
      </c>
      <c r="B9" s="1">
        <v>19470</v>
      </c>
      <c r="C9" s="19"/>
      <c r="D9" s="17"/>
      <c r="E9" s="17"/>
      <c r="F9" s="17"/>
      <c r="I9" s="1"/>
    </row>
    <row r="10" spans="1:11" x14ac:dyDescent="0.3">
      <c r="A10" s="17" t="s">
        <v>64</v>
      </c>
      <c r="B10" s="19">
        <v>5.64</v>
      </c>
      <c r="C10" s="19"/>
      <c r="D10" s="17"/>
      <c r="E10" s="17"/>
      <c r="F10" s="17"/>
      <c r="I10" s="5"/>
    </row>
    <row r="11" spans="1:11" x14ac:dyDescent="0.3">
      <c r="A11" s="17" t="s">
        <v>54</v>
      </c>
      <c r="B11" s="19">
        <v>8458.3799999999992</v>
      </c>
      <c r="C11" s="19"/>
      <c r="D11" s="17"/>
      <c r="E11" s="17"/>
      <c r="F11" s="17"/>
    </row>
    <row r="12" spans="1:11" x14ac:dyDescent="0.3">
      <c r="A12" s="17" t="s">
        <v>55</v>
      </c>
      <c r="B12" s="19">
        <v>462.53</v>
      </c>
      <c r="C12" s="19"/>
      <c r="D12" s="17"/>
      <c r="E12" s="17"/>
      <c r="F12" s="17"/>
    </row>
    <row r="13" spans="1:11" x14ac:dyDescent="0.3">
      <c r="A13" s="17"/>
      <c r="B13" s="19"/>
      <c r="C13" s="19"/>
      <c r="D13" s="17"/>
      <c r="E13" s="17"/>
      <c r="F13" s="17"/>
      <c r="H13" s="56"/>
    </row>
    <row r="14" spans="1:11" x14ac:dyDescent="0.3">
      <c r="A14" s="16" t="s">
        <v>26</v>
      </c>
      <c r="B14" s="19"/>
      <c r="C14" s="19"/>
      <c r="D14" s="17"/>
      <c r="E14" s="17"/>
      <c r="F14" s="17"/>
    </row>
    <row r="15" spans="1:11" x14ac:dyDescent="0.3">
      <c r="A15" s="17" t="s">
        <v>50</v>
      </c>
      <c r="B15" s="19">
        <v>213.85</v>
      </c>
      <c r="C15" s="19"/>
      <c r="D15" s="17"/>
      <c r="E15" s="17"/>
      <c r="F15" s="17"/>
    </row>
    <row r="16" spans="1:11" x14ac:dyDescent="0.3">
      <c r="A16" s="17" t="s">
        <v>4</v>
      </c>
      <c r="B16" s="19">
        <v>3396.1</v>
      </c>
      <c r="C16" s="19"/>
      <c r="D16" s="17"/>
      <c r="E16" s="17"/>
      <c r="F16" s="17"/>
    </row>
    <row r="17" spans="1:9" x14ac:dyDescent="0.3">
      <c r="A17" s="17" t="s">
        <v>17</v>
      </c>
      <c r="B17" s="19">
        <v>169.4</v>
      </c>
      <c r="C17" s="19"/>
      <c r="D17" s="17"/>
      <c r="E17" s="17"/>
      <c r="F17" s="17"/>
    </row>
    <row r="18" spans="1:9" x14ac:dyDescent="0.3">
      <c r="A18" s="17" t="s">
        <v>65</v>
      </c>
      <c r="B18" s="19">
        <v>100</v>
      </c>
      <c r="C18" s="19"/>
      <c r="D18" s="17"/>
      <c r="E18" s="17"/>
      <c r="F18" s="17"/>
    </row>
    <row r="19" spans="1:9" x14ac:dyDescent="0.3">
      <c r="A19" s="17"/>
      <c r="B19" s="19"/>
      <c r="C19" s="19"/>
      <c r="D19" s="17"/>
      <c r="E19" s="17"/>
      <c r="F19" s="17"/>
    </row>
    <row r="20" spans="1:9" x14ac:dyDescent="0.3">
      <c r="A20" s="17" t="s">
        <v>77</v>
      </c>
      <c r="B20" s="19">
        <v>66.5</v>
      </c>
      <c r="C20" s="19"/>
      <c r="D20" s="17"/>
      <c r="E20" s="17"/>
      <c r="F20" s="17"/>
      <c r="I20" s="5"/>
    </row>
    <row r="21" spans="1:9" x14ac:dyDescent="0.3">
      <c r="A21" s="17"/>
      <c r="B21" s="19"/>
      <c r="C21" s="19"/>
      <c r="D21" s="17"/>
      <c r="E21" s="17"/>
      <c r="F21" s="17"/>
      <c r="I21" s="4"/>
    </row>
    <row r="22" spans="1:9" x14ac:dyDescent="0.3">
      <c r="A22" s="17"/>
      <c r="B22" s="19"/>
      <c r="C22" s="19"/>
      <c r="D22" s="17"/>
      <c r="E22" s="17"/>
      <c r="F22" s="17"/>
      <c r="I22" s="4"/>
    </row>
    <row r="23" spans="1:9" x14ac:dyDescent="0.3">
      <c r="A23" s="16"/>
      <c r="B23" s="17"/>
      <c r="C23" s="17"/>
      <c r="D23" s="17"/>
      <c r="E23" s="20" t="s">
        <v>66</v>
      </c>
      <c r="F23" s="17"/>
      <c r="I23" s="4"/>
    </row>
    <row r="24" spans="1:9" x14ac:dyDescent="0.3">
      <c r="A24" s="21" t="s">
        <v>40</v>
      </c>
      <c r="B24" s="17"/>
      <c r="C24" s="17"/>
      <c r="D24" s="17"/>
      <c r="E24" s="17"/>
      <c r="F24" s="17"/>
      <c r="I24" s="4"/>
    </row>
    <row r="25" spans="1:9" x14ac:dyDescent="0.3">
      <c r="A25" s="21"/>
      <c r="B25" s="17"/>
      <c r="C25" s="17"/>
      <c r="D25" s="17"/>
      <c r="E25" s="17"/>
      <c r="F25" s="17"/>
      <c r="I25" s="4"/>
    </row>
    <row r="26" spans="1:9" x14ac:dyDescent="0.3">
      <c r="A26" s="17" t="s">
        <v>11</v>
      </c>
      <c r="B26" s="17"/>
      <c r="C26" s="17"/>
      <c r="D26" s="17"/>
      <c r="E26" s="19">
        <v>4000</v>
      </c>
      <c r="F26" s="17"/>
      <c r="I26" s="4"/>
    </row>
    <row r="27" spans="1:9" x14ac:dyDescent="0.3">
      <c r="A27" s="22" t="s">
        <v>52</v>
      </c>
      <c r="B27" s="17"/>
      <c r="C27" s="17"/>
      <c r="D27" s="17"/>
      <c r="E27" s="19">
        <v>316.39999999999998</v>
      </c>
      <c r="F27" s="17"/>
      <c r="I27" s="4"/>
    </row>
    <row r="28" spans="1:9" x14ac:dyDescent="0.3">
      <c r="A28" s="17" t="s">
        <v>67</v>
      </c>
      <c r="B28" s="17"/>
      <c r="C28" s="17"/>
      <c r="D28" s="17"/>
      <c r="E28" s="19">
        <v>63.95</v>
      </c>
      <c r="F28" s="17"/>
      <c r="I28" s="4"/>
    </row>
    <row r="29" spans="1:9" x14ac:dyDescent="0.3">
      <c r="A29" s="22" t="s">
        <v>68</v>
      </c>
      <c r="B29" s="17"/>
      <c r="C29" s="17"/>
      <c r="D29" s="17"/>
      <c r="E29" s="19">
        <v>271.5</v>
      </c>
      <c r="F29" s="17"/>
      <c r="I29" s="4"/>
    </row>
    <row r="30" spans="1:9" x14ac:dyDescent="0.3">
      <c r="A30" s="22" t="s">
        <v>69</v>
      </c>
      <c r="B30" s="17"/>
      <c r="C30" s="17"/>
      <c r="D30" s="17"/>
      <c r="E30" s="19">
        <v>20</v>
      </c>
      <c r="F30" s="17"/>
      <c r="I30" s="5"/>
    </row>
    <row r="31" spans="1:9" x14ac:dyDescent="0.3">
      <c r="A31" s="17" t="s">
        <v>38</v>
      </c>
      <c r="B31" s="17"/>
      <c r="C31" s="17"/>
      <c r="D31" s="17"/>
      <c r="E31" s="19">
        <v>158.16999999999999</v>
      </c>
      <c r="F31" s="17"/>
      <c r="I31" s="43"/>
    </row>
    <row r="32" spans="1:9" x14ac:dyDescent="0.3">
      <c r="A32" s="17" t="s">
        <v>71</v>
      </c>
      <c r="B32" s="17"/>
      <c r="C32" s="17"/>
      <c r="D32" s="17"/>
      <c r="E32" s="19">
        <v>35.4</v>
      </c>
      <c r="F32" s="17"/>
      <c r="I32" s="43"/>
    </row>
    <row r="33" spans="1:10" x14ac:dyDescent="0.3">
      <c r="A33" s="17" t="s">
        <v>70</v>
      </c>
      <c r="B33" s="17"/>
      <c r="C33" s="17"/>
      <c r="D33" s="17"/>
      <c r="E33" s="19">
        <v>657.36</v>
      </c>
      <c r="F33" s="17"/>
      <c r="I33" s="43"/>
    </row>
    <row r="34" spans="1:10" x14ac:dyDescent="0.3">
      <c r="A34" s="17" t="s">
        <v>14</v>
      </c>
      <c r="B34" s="17"/>
      <c r="C34" s="17"/>
      <c r="D34" s="17"/>
      <c r="E34" s="19">
        <v>0</v>
      </c>
      <c r="F34" s="17"/>
      <c r="I34" s="43"/>
    </row>
    <row r="35" spans="1:10" x14ac:dyDescent="0.3">
      <c r="A35" s="17"/>
      <c r="B35" s="17"/>
      <c r="C35" s="17"/>
      <c r="D35" s="23" t="s">
        <v>49</v>
      </c>
      <c r="E35" s="19"/>
      <c r="F35" s="23">
        <f>SUM(E26:E34)</f>
        <v>5522.7799999999988</v>
      </c>
    </row>
    <row r="36" spans="1:10" x14ac:dyDescent="0.3">
      <c r="A36" s="21" t="s">
        <v>39</v>
      </c>
      <c r="B36" s="17"/>
      <c r="C36" s="17"/>
      <c r="D36" s="24"/>
      <c r="E36" s="17"/>
      <c r="F36" s="17"/>
      <c r="I36" s="5"/>
    </row>
    <row r="37" spans="1:10" x14ac:dyDescent="0.3">
      <c r="A37" s="22"/>
      <c r="B37" s="17"/>
      <c r="C37" s="17"/>
      <c r="D37" s="24"/>
      <c r="E37" s="24"/>
      <c r="F37" s="17"/>
      <c r="I37" s="5"/>
      <c r="J37" t="s">
        <v>53</v>
      </c>
    </row>
    <row r="38" spans="1:10" x14ac:dyDescent="0.3">
      <c r="A38" s="22" t="s">
        <v>41</v>
      </c>
      <c r="B38" s="17"/>
      <c r="C38" s="17"/>
      <c r="D38" s="17"/>
      <c r="E38" s="24">
        <v>720</v>
      </c>
      <c r="F38" s="17"/>
      <c r="I38" s="5"/>
    </row>
    <row r="39" spans="1:10" x14ac:dyDescent="0.3">
      <c r="A39" s="22" t="s">
        <v>36</v>
      </c>
      <c r="B39" s="17"/>
      <c r="C39" s="17"/>
      <c r="D39" s="17"/>
      <c r="E39" s="24">
        <v>0</v>
      </c>
      <c r="F39" s="17"/>
      <c r="I39" s="43"/>
    </row>
    <row r="40" spans="1:10" x14ac:dyDescent="0.3">
      <c r="A40" s="22"/>
      <c r="B40" s="17"/>
      <c r="C40" s="17"/>
      <c r="D40" s="20" t="s">
        <v>49</v>
      </c>
      <c r="E40" s="17"/>
      <c r="F40" s="25">
        <f>SUM(E37:E39)</f>
        <v>720</v>
      </c>
      <c r="I40" s="43"/>
    </row>
    <row r="41" spans="1:10" x14ac:dyDescent="0.3">
      <c r="A41" s="22"/>
      <c r="B41" s="17"/>
      <c r="C41" s="17"/>
      <c r="D41" s="24"/>
      <c r="E41" s="17"/>
      <c r="F41" s="17"/>
      <c r="I41" s="43"/>
    </row>
    <row r="42" spans="1:10" x14ac:dyDescent="0.3">
      <c r="A42" s="22"/>
      <c r="B42" s="17"/>
      <c r="C42" s="17"/>
      <c r="D42" s="24"/>
      <c r="E42" s="17"/>
      <c r="F42" s="17"/>
      <c r="I42" s="5"/>
    </row>
    <row r="43" spans="1:10" x14ac:dyDescent="0.3">
      <c r="A43" s="21" t="s">
        <v>44</v>
      </c>
      <c r="B43" s="17"/>
      <c r="C43" s="17"/>
      <c r="D43" s="24"/>
      <c r="E43" s="17"/>
      <c r="F43" s="17"/>
      <c r="I43" s="5"/>
    </row>
    <row r="44" spans="1:10" x14ac:dyDescent="0.3">
      <c r="A44" s="22"/>
      <c r="B44" s="17"/>
      <c r="C44" s="17"/>
      <c r="D44" s="24"/>
      <c r="E44" s="24"/>
      <c r="F44" s="17"/>
      <c r="I44" s="43"/>
    </row>
    <row r="45" spans="1:10" x14ac:dyDescent="0.3">
      <c r="A45" s="22" t="s">
        <v>42</v>
      </c>
      <c r="B45" s="17"/>
      <c r="C45" s="17"/>
      <c r="D45" s="17"/>
      <c r="E45" s="24">
        <v>480</v>
      </c>
      <c r="F45" s="17"/>
      <c r="I45" s="44"/>
    </row>
    <row r="46" spans="1:10" x14ac:dyDescent="0.3">
      <c r="A46" s="22" t="s">
        <v>37</v>
      </c>
      <c r="B46" s="17"/>
      <c r="C46" s="17"/>
      <c r="D46" s="17"/>
      <c r="E46" s="24">
        <v>51.96</v>
      </c>
      <c r="F46" s="17"/>
      <c r="I46" s="5"/>
    </row>
    <row r="47" spans="1:10" x14ac:dyDescent="0.3">
      <c r="A47" s="22"/>
      <c r="B47" s="17"/>
      <c r="C47" s="17"/>
      <c r="D47" s="20" t="s">
        <v>3</v>
      </c>
      <c r="E47" s="17"/>
      <c r="F47" s="25">
        <f>SUM(E44:E46)</f>
        <v>531.96</v>
      </c>
      <c r="I47" s="4"/>
    </row>
    <row r="48" spans="1:10" x14ac:dyDescent="0.3">
      <c r="A48" s="17"/>
      <c r="B48" s="17"/>
      <c r="C48" s="17"/>
      <c r="D48" s="17"/>
      <c r="E48" s="17"/>
      <c r="F48" s="17"/>
      <c r="I48" s="4"/>
    </row>
    <row r="49" spans="1:9" x14ac:dyDescent="0.3">
      <c r="A49" s="22"/>
      <c r="B49" s="17"/>
      <c r="C49" s="23"/>
      <c r="D49" s="17"/>
      <c r="E49" s="24"/>
      <c r="F49" s="17"/>
      <c r="I49" s="4"/>
    </row>
    <row r="50" spans="1:9" x14ac:dyDescent="0.3">
      <c r="A50" s="17"/>
      <c r="B50" s="17"/>
      <c r="C50" s="17"/>
      <c r="D50" s="17"/>
      <c r="E50" s="26"/>
      <c r="F50" s="17"/>
      <c r="I50" s="4"/>
    </row>
    <row r="51" spans="1:9" x14ac:dyDescent="0.3">
      <c r="A51" s="16" t="s">
        <v>46</v>
      </c>
      <c r="B51" s="17"/>
      <c r="C51" s="17"/>
      <c r="D51" s="17"/>
      <c r="E51" s="17"/>
      <c r="F51" s="17"/>
      <c r="I51" s="4"/>
    </row>
    <row r="52" spans="1:9" x14ac:dyDescent="0.3">
      <c r="A52" s="17" t="s">
        <v>28</v>
      </c>
      <c r="B52" s="17"/>
      <c r="C52" s="17"/>
      <c r="D52" s="17"/>
      <c r="E52" s="19">
        <v>0</v>
      </c>
      <c r="F52" s="17"/>
      <c r="I52" s="4"/>
    </row>
    <row r="53" spans="1:9" x14ac:dyDescent="0.3">
      <c r="A53" s="27" t="s">
        <v>45</v>
      </c>
      <c r="B53" s="17"/>
      <c r="C53" s="17"/>
      <c r="D53" s="17"/>
      <c r="E53" s="19">
        <v>459.23</v>
      </c>
      <c r="F53" s="17"/>
      <c r="I53" s="10"/>
    </row>
    <row r="54" spans="1:9" x14ac:dyDescent="0.3">
      <c r="A54" s="17" t="s">
        <v>72</v>
      </c>
      <c r="B54" s="17"/>
      <c r="C54" s="17"/>
      <c r="D54" s="17"/>
      <c r="E54" s="19">
        <v>56.32</v>
      </c>
      <c r="F54" s="17"/>
      <c r="I54" s="10"/>
    </row>
    <row r="55" spans="1:9" x14ac:dyDescent="0.3">
      <c r="A55" s="17" t="s">
        <v>75</v>
      </c>
      <c r="B55" s="17"/>
      <c r="C55" s="17"/>
      <c r="D55" s="17"/>
      <c r="E55" s="19">
        <v>863</v>
      </c>
      <c r="F55" s="17"/>
      <c r="I55" s="10"/>
    </row>
    <row r="56" spans="1:9" x14ac:dyDescent="0.3">
      <c r="A56" s="17" t="s">
        <v>83</v>
      </c>
      <c r="B56" s="17"/>
      <c r="C56" s="17"/>
      <c r="D56" s="17"/>
      <c r="E56" s="19">
        <v>260.89999999999998</v>
      </c>
      <c r="F56" s="17"/>
      <c r="I56" s="5"/>
    </row>
    <row r="57" spans="1:9" x14ac:dyDescent="0.3">
      <c r="A57" s="17" t="s">
        <v>76</v>
      </c>
      <c r="B57" s="17"/>
      <c r="C57" s="28"/>
      <c r="D57" s="28"/>
      <c r="E57" s="28">
        <v>105.75</v>
      </c>
      <c r="F57" s="28"/>
      <c r="G57" s="9"/>
      <c r="H57" s="9"/>
      <c r="I57" s="5"/>
    </row>
    <row r="58" spans="1:9" x14ac:dyDescent="0.3">
      <c r="A58" s="27" t="s">
        <v>74</v>
      </c>
      <c r="B58" s="17"/>
      <c r="C58" s="28"/>
      <c r="D58" s="28"/>
      <c r="E58" s="28">
        <v>81.75</v>
      </c>
      <c r="F58" s="28"/>
      <c r="G58" s="9"/>
      <c r="H58" s="9"/>
      <c r="I58" s="10"/>
    </row>
    <row r="59" spans="1:9" x14ac:dyDescent="0.3">
      <c r="A59" s="17" t="s">
        <v>78</v>
      </c>
      <c r="B59" s="17"/>
      <c r="C59" s="28"/>
      <c r="D59" s="28"/>
      <c r="E59" s="28">
        <v>116.4</v>
      </c>
      <c r="F59" s="28"/>
      <c r="G59" s="9"/>
      <c r="H59" s="9"/>
      <c r="I59" s="10"/>
    </row>
    <row r="60" spans="1:9" x14ac:dyDescent="0.3">
      <c r="A60" s="17"/>
      <c r="B60" s="17"/>
      <c r="C60" s="28"/>
      <c r="D60" s="30" t="s">
        <v>3</v>
      </c>
      <c r="F60" s="30">
        <f>SUM(E52:E59)</f>
        <v>1943.3500000000004</v>
      </c>
      <c r="G60" s="9"/>
      <c r="H60" s="9"/>
    </row>
    <row r="61" spans="1:9" x14ac:dyDescent="0.3">
      <c r="A61" s="17"/>
      <c r="B61" s="17"/>
      <c r="C61" s="28"/>
      <c r="D61" s="28"/>
      <c r="E61" s="28"/>
      <c r="F61" s="28"/>
      <c r="G61" s="9"/>
      <c r="H61" s="9"/>
      <c r="I61" s="45"/>
    </row>
    <row r="62" spans="1:9" x14ac:dyDescent="0.3">
      <c r="A62" s="17"/>
      <c r="B62" s="17"/>
      <c r="C62" s="28"/>
      <c r="D62" s="28"/>
      <c r="E62" s="28"/>
      <c r="F62" s="28"/>
      <c r="G62" s="9"/>
      <c r="H62" s="9"/>
      <c r="I62" s="10"/>
    </row>
    <row r="63" spans="1:9" x14ac:dyDescent="0.3">
      <c r="A63" s="17"/>
      <c r="B63" s="17"/>
      <c r="C63" s="28"/>
      <c r="D63" s="28"/>
      <c r="E63" s="28"/>
      <c r="F63" s="28"/>
      <c r="G63" s="9"/>
      <c r="H63" s="9"/>
      <c r="I63" s="10"/>
    </row>
    <row r="64" spans="1:9" x14ac:dyDescent="0.3">
      <c r="A64" s="17"/>
      <c r="B64" s="17"/>
      <c r="C64" s="28"/>
      <c r="D64" s="28"/>
      <c r="E64" s="28"/>
      <c r="F64" s="28"/>
      <c r="G64" s="9"/>
      <c r="H64" s="9"/>
      <c r="I64" s="10"/>
    </row>
    <row r="65" spans="1:13" x14ac:dyDescent="0.3">
      <c r="A65" s="21" t="s">
        <v>47</v>
      </c>
      <c r="B65" s="17"/>
      <c r="C65" s="28"/>
      <c r="D65" s="28"/>
      <c r="E65" s="28"/>
      <c r="F65" s="28"/>
      <c r="G65" s="9"/>
      <c r="H65" s="9"/>
      <c r="I65" s="10"/>
    </row>
    <row r="66" spans="1:13" s="7" customFormat="1" x14ac:dyDescent="0.3">
      <c r="A66" s="22" t="s">
        <v>43</v>
      </c>
      <c r="B66" s="33"/>
      <c r="C66" s="40"/>
      <c r="D66" s="40"/>
      <c r="E66" s="40">
        <v>14003.64</v>
      </c>
      <c r="F66" s="40"/>
      <c r="G66" s="41"/>
      <c r="H66" s="41"/>
      <c r="I66" s="10"/>
    </row>
    <row r="67" spans="1:13" x14ac:dyDescent="0.3">
      <c r="A67" s="17" t="s">
        <v>27</v>
      </c>
      <c r="B67" s="17"/>
      <c r="C67" s="28"/>
      <c r="D67" s="28"/>
      <c r="E67" s="28">
        <v>4243</v>
      </c>
      <c r="F67" s="28"/>
      <c r="G67" s="9"/>
      <c r="H67" s="9"/>
      <c r="I67" s="10"/>
      <c r="M67" s="8"/>
    </row>
    <row r="68" spans="1:13" x14ac:dyDescent="0.3">
      <c r="A68" s="17" t="s">
        <v>1</v>
      </c>
      <c r="B68" s="17"/>
      <c r="C68" s="28"/>
      <c r="D68" s="28"/>
      <c r="E68" s="28">
        <v>1002.32</v>
      </c>
      <c r="F68" s="28"/>
      <c r="G68" s="9"/>
      <c r="H68" s="9"/>
      <c r="I68" s="10"/>
    </row>
    <row r="69" spans="1:13" x14ac:dyDescent="0.3">
      <c r="A69" s="17" t="s">
        <v>2</v>
      </c>
      <c r="B69" s="17"/>
      <c r="C69" s="28"/>
      <c r="D69" s="28"/>
      <c r="E69" s="28">
        <v>121.51</v>
      </c>
      <c r="F69" s="28"/>
      <c r="G69" s="10"/>
      <c r="H69" s="9"/>
      <c r="I69" s="10"/>
    </row>
    <row r="70" spans="1:13" x14ac:dyDescent="0.3">
      <c r="A70" s="17" t="s">
        <v>51</v>
      </c>
      <c r="B70" s="17"/>
      <c r="C70" s="28"/>
      <c r="D70" s="28"/>
      <c r="E70" s="28">
        <v>72.599999999999994</v>
      </c>
      <c r="F70" s="28"/>
      <c r="G70" s="10"/>
      <c r="H70" s="9"/>
      <c r="I70" s="4"/>
    </row>
    <row r="71" spans="1:13" x14ac:dyDescent="0.3">
      <c r="A71" s="17" t="s">
        <v>18</v>
      </c>
      <c r="B71" s="17"/>
      <c r="C71" s="28"/>
      <c r="D71" s="28"/>
      <c r="E71" s="28">
        <v>28.45</v>
      </c>
      <c r="F71" s="28"/>
      <c r="G71" s="10"/>
      <c r="H71" s="9"/>
      <c r="I71" s="9"/>
    </row>
    <row r="72" spans="1:13" x14ac:dyDescent="0.3">
      <c r="A72" s="17" t="s">
        <v>73</v>
      </c>
      <c r="B72" s="17"/>
      <c r="C72" s="28"/>
      <c r="D72" s="28"/>
      <c r="E72" s="28">
        <v>15.97</v>
      </c>
      <c r="F72" s="28"/>
      <c r="G72" s="10"/>
      <c r="H72" s="9"/>
      <c r="I72" s="9"/>
    </row>
    <row r="73" spans="1:13" x14ac:dyDescent="0.3">
      <c r="A73" s="17" t="s">
        <v>22</v>
      </c>
      <c r="B73" s="17"/>
      <c r="C73" s="28"/>
      <c r="D73" s="28"/>
      <c r="E73" s="28">
        <v>102.96</v>
      </c>
      <c r="F73" s="28"/>
      <c r="G73" s="9"/>
      <c r="H73" s="9"/>
      <c r="I73" s="9"/>
    </row>
    <row r="74" spans="1:13" x14ac:dyDescent="0.3">
      <c r="A74" s="17" t="s">
        <v>19</v>
      </c>
      <c r="B74" s="17"/>
      <c r="C74" s="28"/>
      <c r="D74" s="28"/>
      <c r="E74" s="28">
        <v>0</v>
      </c>
      <c r="F74" s="28"/>
      <c r="G74" s="9"/>
      <c r="H74" s="9"/>
      <c r="I74" s="9"/>
    </row>
    <row r="75" spans="1:13" x14ac:dyDescent="0.3">
      <c r="A75" s="17"/>
      <c r="B75" s="17"/>
      <c r="C75" s="28"/>
      <c r="D75" s="28"/>
      <c r="E75" s="28"/>
      <c r="F75" s="30">
        <v>19590.45</v>
      </c>
      <c r="G75" s="9"/>
      <c r="H75" s="9"/>
      <c r="I75" s="9"/>
    </row>
    <row r="76" spans="1:13" x14ac:dyDescent="0.3">
      <c r="A76" s="17"/>
      <c r="B76" s="17"/>
      <c r="C76" s="28"/>
      <c r="D76" s="28"/>
      <c r="E76" s="1"/>
      <c r="G76" s="9"/>
      <c r="H76" s="9"/>
      <c r="I76" s="55"/>
    </row>
    <row r="77" spans="1:13" x14ac:dyDescent="0.3">
      <c r="A77" s="16" t="s">
        <v>3</v>
      </c>
      <c r="B77" s="18">
        <f>SUM(B7:B76)</f>
        <v>42203.749999999993</v>
      </c>
      <c r="C77" s="29"/>
      <c r="D77" s="30" t="s">
        <v>3</v>
      </c>
      <c r="E77" s="23">
        <f>SUM(E26:E75)</f>
        <v>28308.539999999994</v>
      </c>
      <c r="F77" s="28"/>
      <c r="G77" s="9"/>
      <c r="H77" s="9"/>
      <c r="I77" s="10"/>
    </row>
    <row r="78" spans="1:13" x14ac:dyDescent="0.3">
      <c r="A78" s="17"/>
      <c r="B78" s="17"/>
      <c r="C78" s="28"/>
      <c r="D78" s="28"/>
      <c r="E78" s="28"/>
      <c r="F78" s="28"/>
      <c r="G78" s="9"/>
      <c r="H78" s="9"/>
      <c r="I78" s="9"/>
    </row>
    <row r="79" spans="1:13" x14ac:dyDescent="0.3">
      <c r="A79" s="17"/>
      <c r="B79" s="17"/>
      <c r="C79" s="28"/>
      <c r="D79" s="28"/>
      <c r="E79" s="29"/>
      <c r="F79" s="28"/>
      <c r="G79" s="9"/>
      <c r="H79" s="9"/>
      <c r="I79" s="9"/>
    </row>
    <row r="80" spans="1:13" x14ac:dyDescent="0.3">
      <c r="A80" s="16" t="s">
        <v>80</v>
      </c>
      <c r="B80" s="54">
        <v>71658.22</v>
      </c>
      <c r="C80" s="29"/>
      <c r="D80" s="28"/>
      <c r="E80" s="28"/>
      <c r="F80" s="28"/>
      <c r="G80" s="9"/>
      <c r="H80" s="9"/>
      <c r="I80" s="9"/>
    </row>
    <row r="81" spans="1:9" x14ac:dyDescent="0.3">
      <c r="A81" s="17"/>
      <c r="B81" s="17"/>
      <c r="C81" s="28"/>
      <c r="D81" s="28"/>
      <c r="E81" s="28"/>
      <c r="F81" s="28"/>
      <c r="G81" s="9"/>
      <c r="H81" s="9"/>
      <c r="I81" s="9"/>
    </row>
    <row r="82" spans="1:9" x14ac:dyDescent="0.3">
      <c r="C82" s="9"/>
      <c r="D82" s="9"/>
      <c r="E82" s="9"/>
      <c r="F82" s="9"/>
      <c r="G82" s="9"/>
      <c r="H82" s="9"/>
      <c r="I82" s="9"/>
    </row>
    <row r="83" spans="1:9" x14ac:dyDescent="0.3">
      <c r="A83" s="42" t="s">
        <v>81</v>
      </c>
      <c r="B83" s="54">
        <v>13895.21</v>
      </c>
      <c r="C83" s="9"/>
      <c r="D83" s="9"/>
      <c r="E83" s="9"/>
      <c r="F83" s="9"/>
      <c r="G83" s="9"/>
      <c r="H83" s="9"/>
      <c r="I83" s="9"/>
    </row>
    <row r="84" spans="1:9" x14ac:dyDescent="0.3">
      <c r="A84" s="2"/>
      <c r="C84" s="9"/>
      <c r="D84" s="9"/>
      <c r="E84" s="9"/>
      <c r="F84" s="9"/>
      <c r="G84" s="9"/>
      <c r="H84" s="9"/>
      <c r="I84" s="9"/>
    </row>
    <row r="85" spans="1:9" x14ac:dyDescent="0.3">
      <c r="A85" s="42"/>
      <c r="B85" s="46"/>
      <c r="C85" s="9"/>
      <c r="D85" s="9"/>
      <c r="E85" s="9"/>
      <c r="F85" s="9"/>
      <c r="G85" s="9"/>
      <c r="H85" s="9"/>
      <c r="I85" s="9"/>
    </row>
    <row r="86" spans="1:9" x14ac:dyDescent="0.3">
      <c r="A86" s="1"/>
      <c r="B86" s="4"/>
      <c r="C86" s="10"/>
      <c r="E86" s="9"/>
      <c r="F86" s="9"/>
      <c r="G86" s="9"/>
      <c r="H86" s="9"/>
      <c r="I86" s="9"/>
    </row>
    <row r="87" spans="1:9" x14ac:dyDescent="0.3">
      <c r="B87" s="4"/>
      <c r="C87" s="10"/>
      <c r="D87" s="9"/>
      <c r="E87" s="9"/>
      <c r="F87" s="9"/>
      <c r="G87" s="9"/>
      <c r="H87" s="9"/>
    </row>
    <row r="88" spans="1:9" x14ac:dyDescent="0.3">
      <c r="B88" s="1"/>
      <c r="C88" s="9"/>
      <c r="D88" s="9"/>
      <c r="E88" s="9"/>
      <c r="F88" s="9"/>
      <c r="G88" s="9"/>
      <c r="H88" s="9"/>
      <c r="I88" s="9"/>
    </row>
    <row r="89" spans="1:9" x14ac:dyDescent="0.3">
      <c r="C89" s="9"/>
      <c r="D89" s="9"/>
      <c r="E89" s="9"/>
      <c r="F89" s="9"/>
      <c r="G89" s="9"/>
      <c r="H89" s="9"/>
      <c r="I89" s="9"/>
    </row>
    <row r="90" spans="1:9" x14ac:dyDescent="0.3">
      <c r="A90" s="3"/>
      <c r="B90" s="1"/>
      <c r="C90" s="9"/>
      <c r="D90" s="9"/>
      <c r="E90" s="9"/>
      <c r="F90" s="9"/>
      <c r="G90" s="9"/>
      <c r="H90" s="9"/>
      <c r="I90" s="9"/>
    </row>
    <row r="91" spans="1:9" x14ac:dyDescent="0.3">
      <c r="C91" s="9"/>
      <c r="D91" s="9"/>
      <c r="E91" s="9"/>
      <c r="F91" s="9"/>
      <c r="G91" s="9"/>
      <c r="H91" s="9"/>
      <c r="I91" s="9"/>
    </row>
    <row r="92" spans="1:9" x14ac:dyDescent="0.3">
      <c r="C92" s="9"/>
      <c r="D92" s="9"/>
      <c r="E92" s="9"/>
      <c r="F92" s="9"/>
      <c r="G92" s="9"/>
      <c r="H92" s="9"/>
      <c r="I92" s="9"/>
    </row>
    <row r="93" spans="1:9" x14ac:dyDescent="0.3">
      <c r="C93" s="9"/>
      <c r="D93" s="9"/>
      <c r="E93" s="9"/>
      <c r="F93" s="9"/>
      <c r="G93" s="9"/>
      <c r="H93" s="9"/>
      <c r="I93" s="9"/>
    </row>
    <row r="94" spans="1:9" x14ac:dyDescent="0.3">
      <c r="C94" s="9"/>
      <c r="D94" s="9"/>
      <c r="E94" s="9"/>
      <c r="F94" s="9"/>
      <c r="G94" s="9"/>
      <c r="H94" s="9"/>
      <c r="I94" s="9"/>
    </row>
    <row r="95" spans="1:9" x14ac:dyDescent="0.3">
      <c r="C95" s="9"/>
      <c r="D95" s="9"/>
      <c r="E95" s="9"/>
      <c r="F95" s="9"/>
      <c r="G95" s="9"/>
      <c r="H95" s="9"/>
      <c r="I95" s="9"/>
    </row>
    <row r="96" spans="1:9" x14ac:dyDescent="0.3">
      <c r="C96" s="9"/>
      <c r="D96" s="9"/>
      <c r="E96" s="9"/>
      <c r="F96" s="9"/>
      <c r="G96" s="9"/>
      <c r="H96" s="9"/>
      <c r="I96" s="9"/>
    </row>
    <row r="97" spans="3:9" x14ac:dyDescent="0.3">
      <c r="C97" s="9"/>
      <c r="D97" s="9"/>
      <c r="E97" s="9"/>
      <c r="F97" s="9"/>
      <c r="G97" s="9"/>
      <c r="H97" s="9"/>
      <c r="I97" s="9"/>
    </row>
    <row r="98" spans="3:9" x14ac:dyDescent="0.3">
      <c r="C98" s="9"/>
      <c r="D98" s="9"/>
      <c r="E98" s="9"/>
      <c r="F98" s="9"/>
      <c r="G98" s="9"/>
      <c r="H98" s="9"/>
      <c r="I98" s="9"/>
    </row>
    <row r="99" spans="3:9" x14ac:dyDescent="0.3">
      <c r="C99" s="9"/>
      <c r="D99" s="9"/>
      <c r="E99" s="9"/>
      <c r="F99" s="9"/>
      <c r="G99" s="9"/>
      <c r="H99" s="9"/>
      <c r="I99" s="9"/>
    </row>
    <row r="100" spans="3:9" x14ac:dyDescent="0.3">
      <c r="C100" s="9"/>
      <c r="D100" s="9"/>
      <c r="E100" s="9"/>
      <c r="F100" s="9"/>
      <c r="G100" s="9"/>
      <c r="H100" s="9"/>
      <c r="I100" s="9"/>
    </row>
    <row r="101" spans="3:9" x14ac:dyDescent="0.3">
      <c r="C101" s="9"/>
      <c r="D101" s="9"/>
      <c r="E101" s="9"/>
      <c r="F101" s="9"/>
      <c r="G101" s="9"/>
      <c r="H101" s="9"/>
      <c r="I101" s="9"/>
    </row>
    <row r="102" spans="3:9" x14ac:dyDescent="0.3">
      <c r="C102" s="9"/>
      <c r="D102" s="9"/>
      <c r="E102" s="9"/>
      <c r="F102" s="9"/>
      <c r="G102" s="9"/>
      <c r="H102" s="9"/>
      <c r="I102" s="9"/>
    </row>
    <row r="103" spans="3:9" x14ac:dyDescent="0.3">
      <c r="C103" s="9"/>
      <c r="D103" s="9"/>
      <c r="E103" s="9"/>
      <c r="F103" s="9"/>
      <c r="G103" s="9"/>
      <c r="H103" s="9"/>
      <c r="I103" s="9"/>
    </row>
    <row r="104" spans="3:9" x14ac:dyDescent="0.3">
      <c r="C104" s="9"/>
      <c r="D104" s="9"/>
      <c r="E104" s="9"/>
      <c r="F104" s="9"/>
      <c r="G104" s="9"/>
      <c r="H104" s="9"/>
      <c r="I104" s="9"/>
    </row>
    <row r="105" spans="3:9" x14ac:dyDescent="0.3">
      <c r="C105" s="9"/>
      <c r="D105" s="9"/>
      <c r="E105" s="9"/>
      <c r="F105" s="9"/>
      <c r="G105" s="9"/>
      <c r="H105" s="9"/>
      <c r="I105" s="9"/>
    </row>
    <row r="106" spans="3:9" x14ac:dyDescent="0.3">
      <c r="C106" s="9"/>
      <c r="D106" s="9"/>
      <c r="E106" s="9"/>
      <c r="F106" s="9"/>
      <c r="G106" s="9"/>
      <c r="H106" s="9"/>
      <c r="I106" s="9"/>
    </row>
    <row r="107" spans="3:9" x14ac:dyDescent="0.3">
      <c r="C107" s="9"/>
      <c r="D107" s="9"/>
      <c r="E107" s="9"/>
      <c r="F107" s="9"/>
      <c r="G107" s="9"/>
      <c r="H107" s="9"/>
      <c r="I107" s="9"/>
    </row>
    <row r="108" spans="3:9" x14ac:dyDescent="0.3">
      <c r="C108" s="9"/>
      <c r="D108" s="9"/>
      <c r="E108" s="9"/>
      <c r="F108" s="9"/>
      <c r="G108" s="9"/>
      <c r="H108" s="9"/>
      <c r="I108" s="9"/>
    </row>
    <row r="109" spans="3:9" x14ac:dyDescent="0.3">
      <c r="C109" s="9"/>
      <c r="D109" s="9"/>
      <c r="E109" s="9"/>
      <c r="F109" s="9"/>
      <c r="G109" s="9"/>
      <c r="H109" s="9"/>
      <c r="I109" s="9"/>
    </row>
    <row r="110" spans="3:9" x14ac:dyDescent="0.3">
      <c r="C110" s="9"/>
      <c r="D110" s="9"/>
      <c r="E110" s="9"/>
      <c r="F110" s="9"/>
      <c r="G110" s="9"/>
      <c r="H110" s="9"/>
      <c r="I110" s="9"/>
    </row>
    <row r="111" spans="3:9" x14ac:dyDescent="0.3">
      <c r="C111" s="9"/>
      <c r="D111" s="9"/>
      <c r="E111" s="9"/>
      <c r="F111" s="9"/>
      <c r="G111" s="9"/>
      <c r="H111" s="9"/>
      <c r="I111" s="9"/>
    </row>
    <row r="112" spans="3:9" x14ac:dyDescent="0.3">
      <c r="C112" s="9"/>
      <c r="D112" s="9"/>
      <c r="E112" s="9"/>
      <c r="F112" s="9"/>
      <c r="G112" s="9"/>
      <c r="H112" s="9"/>
      <c r="I112" s="9"/>
    </row>
    <row r="113" spans="3:9" x14ac:dyDescent="0.3">
      <c r="C113" s="9"/>
      <c r="D113" s="9"/>
      <c r="E113" s="9"/>
      <c r="F113" s="9"/>
      <c r="G113" s="9"/>
      <c r="H113" s="9"/>
      <c r="I113" s="9"/>
    </row>
    <row r="114" spans="3:9" x14ac:dyDescent="0.3">
      <c r="C114" s="9"/>
      <c r="D114" s="9"/>
      <c r="E114" s="9"/>
      <c r="F114" s="9"/>
      <c r="G114" s="9"/>
      <c r="H114" s="9"/>
      <c r="I114" s="9"/>
    </row>
    <row r="115" spans="3:9" x14ac:dyDescent="0.3">
      <c r="C115" s="9"/>
      <c r="D115" s="9"/>
      <c r="E115" s="9"/>
      <c r="F115" s="9"/>
      <c r="G115" s="9"/>
      <c r="H115" s="9"/>
      <c r="I115" s="9"/>
    </row>
    <row r="116" spans="3:9" x14ac:dyDescent="0.3">
      <c r="C116" s="9"/>
      <c r="D116" s="9"/>
      <c r="E116" s="9"/>
      <c r="F116" s="9"/>
      <c r="G116" s="9"/>
      <c r="H116" s="9"/>
      <c r="I116" s="9"/>
    </row>
    <row r="117" spans="3:9" x14ac:dyDescent="0.3">
      <c r="C117" s="9"/>
      <c r="D117" s="9"/>
      <c r="E117" s="9"/>
      <c r="F117" s="9"/>
      <c r="G117" s="9"/>
      <c r="H117" s="9"/>
      <c r="I117" s="9"/>
    </row>
    <row r="118" spans="3:9" x14ac:dyDescent="0.3">
      <c r="C118" s="9"/>
      <c r="D118" s="9"/>
      <c r="E118" s="9"/>
      <c r="F118" s="9"/>
      <c r="G118" s="9"/>
      <c r="H118" s="9"/>
      <c r="I118" s="9"/>
    </row>
    <row r="119" spans="3:9" x14ac:dyDescent="0.3">
      <c r="C119" s="9"/>
      <c r="D119" s="9"/>
      <c r="E119" s="9"/>
      <c r="F119" s="9"/>
      <c r="G119" s="9"/>
      <c r="H119" s="9"/>
      <c r="I119" s="9"/>
    </row>
    <row r="120" spans="3:9" x14ac:dyDescent="0.3">
      <c r="C120" s="9"/>
      <c r="D120" s="9"/>
      <c r="E120" s="9"/>
      <c r="F120" s="9"/>
      <c r="G120" s="9"/>
      <c r="H120" s="9"/>
      <c r="I120" s="9"/>
    </row>
    <row r="121" spans="3:9" x14ac:dyDescent="0.3">
      <c r="C121" s="9"/>
      <c r="D121" s="9"/>
      <c r="E121" s="9"/>
      <c r="F121" s="9"/>
      <c r="G121" s="9"/>
      <c r="H121" s="9"/>
      <c r="I121" s="9"/>
    </row>
    <row r="122" spans="3:9" x14ac:dyDescent="0.3">
      <c r="C122" s="9"/>
      <c r="D122" s="9"/>
      <c r="E122" s="9"/>
      <c r="F122" s="9"/>
      <c r="G122" s="9"/>
      <c r="H122" s="9"/>
      <c r="I122" s="9"/>
    </row>
    <row r="123" spans="3:9" x14ac:dyDescent="0.3">
      <c r="C123" s="9"/>
      <c r="D123" s="9"/>
      <c r="E123" s="9"/>
      <c r="F123" s="9"/>
      <c r="G123" s="9"/>
      <c r="H123" s="9"/>
      <c r="I123" s="9"/>
    </row>
    <row r="124" spans="3:9" x14ac:dyDescent="0.3">
      <c r="C124" s="9"/>
      <c r="D124" s="9"/>
      <c r="E124" s="9"/>
      <c r="F124" s="9"/>
      <c r="G124" s="9"/>
      <c r="H124" s="9"/>
      <c r="I124" s="9"/>
    </row>
    <row r="125" spans="3:9" x14ac:dyDescent="0.3">
      <c r="C125" s="9"/>
      <c r="D125" s="9"/>
      <c r="E125" s="9"/>
      <c r="F125" s="9"/>
      <c r="G125" s="9"/>
      <c r="H125" s="9"/>
      <c r="I125" s="9"/>
    </row>
    <row r="126" spans="3:9" x14ac:dyDescent="0.3">
      <c r="C126" s="9"/>
      <c r="D126" s="9"/>
      <c r="E126" s="9"/>
      <c r="F126" s="9"/>
      <c r="G126" s="9"/>
      <c r="H126" s="9"/>
      <c r="I126" s="9"/>
    </row>
    <row r="127" spans="3:9" x14ac:dyDescent="0.3">
      <c r="C127" s="9"/>
      <c r="D127" s="9"/>
      <c r="E127" s="9"/>
      <c r="F127" s="9"/>
      <c r="G127" s="9"/>
      <c r="H127" s="9"/>
      <c r="I127" s="9"/>
    </row>
    <row r="128" spans="3:9" x14ac:dyDescent="0.3">
      <c r="C128" s="9"/>
      <c r="D128" s="9"/>
      <c r="E128" s="9"/>
      <c r="F128" s="9"/>
      <c r="G128" s="9"/>
      <c r="H128" s="9"/>
      <c r="I128" s="9"/>
    </row>
    <row r="129" spans="3:9" x14ac:dyDescent="0.3">
      <c r="C129" s="9"/>
      <c r="D129" s="9"/>
      <c r="E129" s="9"/>
      <c r="F129" s="9"/>
      <c r="G129" s="9"/>
      <c r="H129" s="9"/>
      <c r="I129" s="9"/>
    </row>
    <row r="130" spans="3:9" x14ac:dyDescent="0.3">
      <c r="C130" s="9"/>
      <c r="D130" s="9"/>
      <c r="E130" s="9"/>
      <c r="F130" s="9"/>
      <c r="G130" s="9"/>
      <c r="H130" s="9"/>
      <c r="I130" s="9"/>
    </row>
    <row r="131" spans="3:9" x14ac:dyDescent="0.3">
      <c r="C131" s="9"/>
      <c r="D131" s="9"/>
      <c r="E131" s="9"/>
      <c r="F131" s="9"/>
      <c r="G131" s="9"/>
      <c r="H131" s="9"/>
      <c r="I131" s="9"/>
    </row>
    <row r="132" spans="3:9" x14ac:dyDescent="0.3">
      <c r="C132" s="9"/>
      <c r="D132" s="9"/>
      <c r="E132" s="9"/>
      <c r="F132" s="9"/>
      <c r="G132" s="9"/>
      <c r="H132" s="9"/>
      <c r="I132" s="9"/>
    </row>
    <row r="133" spans="3:9" x14ac:dyDescent="0.3">
      <c r="C133" s="9"/>
      <c r="D133" s="9"/>
      <c r="E133" s="9"/>
      <c r="F133" s="9"/>
      <c r="G133" s="9"/>
      <c r="H133" s="9"/>
      <c r="I133" s="9"/>
    </row>
    <row r="134" spans="3:9" x14ac:dyDescent="0.3">
      <c r="C134" s="9"/>
      <c r="D134" s="9"/>
      <c r="E134" s="9"/>
      <c r="F134" s="9"/>
      <c r="G134" s="9"/>
      <c r="H134" s="9"/>
      <c r="I134" s="9"/>
    </row>
    <row r="135" spans="3:9" x14ac:dyDescent="0.3">
      <c r="C135" s="9"/>
      <c r="D135" s="9"/>
      <c r="E135" s="9"/>
      <c r="F135" s="9"/>
      <c r="G135" s="9"/>
      <c r="H135" s="9"/>
      <c r="I135" s="9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3"/>
  <sheetViews>
    <sheetView tabSelected="1" workbookViewId="0">
      <selection activeCell="C6" sqref="C6"/>
    </sheetView>
  </sheetViews>
  <sheetFormatPr defaultRowHeight="14.4" x14ac:dyDescent="0.3"/>
  <cols>
    <col min="1" max="1" width="51.109375" customWidth="1"/>
    <col min="2" max="2" width="16.6640625" customWidth="1"/>
    <col min="3" max="3" width="9.6640625" customWidth="1"/>
    <col min="4" max="4" width="12.6640625" customWidth="1"/>
    <col min="5" max="5" width="13.5546875" customWidth="1"/>
    <col min="6" max="6" width="11.44140625" customWidth="1"/>
  </cols>
  <sheetData>
    <row r="2" spans="1:7" x14ac:dyDescent="0.3">
      <c r="A2" s="17"/>
      <c r="B2" s="17"/>
      <c r="C2" s="17" t="s">
        <v>7</v>
      </c>
      <c r="D2" s="17"/>
    </row>
    <row r="3" spans="1:7" x14ac:dyDescent="0.3">
      <c r="A3" s="16" t="s">
        <v>84</v>
      </c>
      <c r="B3" s="16" t="s">
        <v>8</v>
      </c>
      <c r="C3" s="16"/>
      <c r="D3" s="17"/>
    </row>
    <row r="4" spans="1:7" x14ac:dyDescent="0.3">
      <c r="A4" s="17"/>
      <c r="B4" s="17"/>
      <c r="C4" s="17"/>
      <c r="D4" s="17"/>
    </row>
    <row r="5" spans="1:7" x14ac:dyDescent="0.3">
      <c r="A5" s="17" t="s">
        <v>31</v>
      </c>
      <c r="B5" s="19">
        <v>24000</v>
      </c>
      <c r="C5" s="17"/>
      <c r="D5" s="17"/>
    </row>
    <row r="6" spans="1:7" x14ac:dyDescent="0.3">
      <c r="A6" s="17" t="s">
        <v>0</v>
      </c>
      <c r="B6" s="31">
        <v>11118.07</v>
      </c>
      <c r="C6" s="17"/>
      <c r="D6" s="1"/>
    </row>
    <row r="7" spans="1:7" x14ac:dyDescent="0.3">
      <c r="A7" s="17" t="s">
        <v>29</v>
      </c>
      <c r="B7" s="19">
        <v>6.83</v>
      </c>
      <c r="C7" s="17"/>
      <c r="D7" s="17"/>
    </row>
    <row r="8" spans="1:7" x14ac:dyDescent="0.3">
      <c r="A8" s="17" t="s">
        <v>57</v>
      </c>
      <c r="B8" s="19">
        <v>809.52</v>
      </c>
      <c r="C8" s="17"/>
      <c r="D8" s="17"/>
    </row>
    <row r="9" spans="1:7" x14ac:dyDescent="0.3">
      <c r="A9" s="16" t="s">
        <v>30</v>
      </c>
      <c r="B9" s="19"/>
      <c r="C9" s="17"/>
      <c r="D9" s="17"/>
    </row>
    <row r="10" spans="1:7" x14ac:dyDescent="0.3">
      <c r="A10" s="17" t="s">
        <v>58</v>
      </c>
      <c r="B10" s="19">
        <v>4500</v>
      </c>
      <c r="C10" s="17"/>
      <c r="D10" s="17"/>
    </row>
    <row r="11" spans="1:7" x14ac:dyDescent="0.3">
      <c r="A11" s="17" t="s">
        <v>21</v>
      </c>
      <c r="B11" s="31">
        <v>900</v>
      </c>
      <c r="C11" s="17"/>
      <c r="D11" s="17"/>
    </row>
    <row r="12" spans="1:7" x14ac:dyDescent="0.3">
      <c r="A12" s="22"/>
      <c r="B12" s="32"/>
      <c r="C12" s="17"/>
      <c r="D12" s="17"/>
    </row>
    <row r="13" spans="1:7" x14ac:dyDescent="0.3">
      <c r="A13" s="33"/>
      <c r="B13" s="32"/>
      <c r="C13" s="34"/>
      <c r="D13" s="32"/>
      <c r="G13" s="5"/>
    </row>
    <row r="14" spans="1:7" x14ac:dyDescent="0.3">
      <c r="A14" s="22"/>
      <c r="B14" s="33"/>
      <c r="C14" s="33"/>
      <c r="D14" s="35" t="s">
        <v>7</v>
      </c>
      <c r="F14" s="5"/>
    </row>
    <row r="15" spans="1:7" x14ac:dyDescent="0.3">
      <c r="A15" s="17"/>
      <c r="B15" s="33"/>
      <c r="C15" s="33"/>
      <c r="D15" s="21" t="s">
        <v>9</v>
      </c>
      <c r="F15" s="48"/>
    </row>
    <row r="16" spans="1:7" x14ac:dyDescent="0.3">
      <c r="A16" s="22" t="s">
        <v>10</v>
      </c>
      <c r="B16" s="33"/>
      <c r="C16" s="35" t="s">
        <v>7</v>
      </c>
      <c r="D16" s="32">
        <v>4250</v>
      </c>
      <c r="F16" s="48"/>
    </row>
    <row r="17" spans="1:6" x14ac:dyDescent="0.3">
      <c r="A17" s="22" t="s">
        <v>35</v>
      </c>
      <c r="B17" s="33"/>
      <c r="C17" s="35" t="s">
        <v>7</v>
      </c>
      <c r="D17" s="32">
        <v>14400</v>
      </c>
      <c r="F17" s="48"/>
    </row>
    <row r="18" spans="1:6" x14ac:dyDescent="0.3">
      <c r="A18" s="22" t="s">
        <v>11</v>
      </c>
      <c r="B18" s="33"/>
      <c r="C18" s="35"/>
      <c r="D18" s="32">
        <v>5500</v>
      </c>
      <c r="F18" s="48"/>
    </row>
    <row r="19" spans="1:6" x14ac:dyDescent="0.3">
      <c r="A19" s="22" t="s">
        <v>1</v>
      </c>
      <c r="B19" s="22"/>
      <c r="C19" s="35"/>
      <c r="D19" s="32">
        <v>1000</v>
      </c>
      <c r="F19" s="48"/>
    </row>
    <row r="20" spans="1:6" x14ac:dyDescent="0.3">
      <c r="A20" s="22" t="s">
        <v>12</v>
      </c>
      <c r="B20" s="22"/>
      <c r="C20" s="35"/>
      <c r="D20" s="32">
        <v>125</v>
      </c>
      <c r="F20" s="48"/>
    </row>
    <row r="21" spans="1:6" x14ac:dyDescent="0.3">
      <c r="A21" s="33" t="s">
        <v>18</v>
      </c>
      <c r="B21" s="33"/>
      <c r="C21" s="34"/>
      <c r="D21" s="32">
        <v>28.5</v>
      </c>
      <c r="F21" s="48"/>
    </row>
    <row r="22" spans="1:6" x14ac:dyDescent="0.3">
      <c r="A22" s="33" t="s">
        <v>22</v>
      </c>
      <c r="B22" s="33"/>
      <c r="C22" s="33"/>
      <c r="D22" s="32">
        <v>150</v>
      </c>
      <c r="F22" s="48"/>
    </row>
    <row r="23" spans="1:6" x14ac:dyDescent="0.3">
      <c r="A23" s="33" t="s">
        <v>56</v>
      </c>
      <c r="B23" s="33"/>
      <c r="C23" s="33"/>
      <c r="D23" s="32">
        <v>75</v>
      </c>
      <c r="F23" s="48"/>
    </row>
    <row r="24" spans="1:6" x14ac:dyDescent="0.3">
      <c r="A24" s="33" t="s">
        <v>19</v>
      </c>
      <c r="B24" s="33"/>
      <c r="C24" s="33"/>
      <c r="D24" s="32">
        <v>19</v>
      </c>
      <c r="F24" s="48"/>
    </row>
    <row r="25" spans="1:6" x14ac:dyDescent="0.3">
      <c r="A25" s="22" t="s">
        <v>13</v>
      </c>
      <c r="B25" s="22"/>
      <c r="C25" s="33"/>
      <c r="D25" s="32">
        <v>600</v>
      </c>
      <c r="F25" s="48"/>
    </row>
    <row r="26" spans="1:6" x14ac:dyDescent="0.3">
      <c r="A26" s="22" t="s">
        <v>15</v>
      </c>
      <c r="B26" s="22"/>
      <c r="C26" s="35"/>
      <c r="D26" s="32">
        <v>600</v>
      </c>
      <c r="F26" s="48"/>
    </row>
    <row r="27" spans="1:6" x14ac:dyDescent="0.3">
      <c r="B27" s="33"/>
      <c r="C27" s="35"/>
      <c r="D27" s="32"/>
      <c r="F27" s="49"/>
    </row>
    <row r="28" spans="1:6" x14ac:dyDescent="0.3">
      <c r="A28" s="22" t="s">
        <v>48</v>
      </c>
      <c r="B28" s="33"/>
      <c r="C28" s="34"/>
      <c r="D28" s="32"/>
      <c r="F28" s="48"/>
    </row>
    <row r="29" spans="1:6" x14ac:dyDescent="0.3">
      <c r="A29" s="22" t="s">
        <v>59</v>
      </c>
      <c r="B29" s="33"/>
      <c r="C29" s="34"/>
      <c r="D29" s="32"/>
      <c r="F29" s="48"/>
    </row>
    <row r="30" spans="1:6" x14ac:dyDescent="0.3">
      <c r="A30" s="22" t="s">
        <v>6</v>
      </c>
      <c r="B30" s="33"/>
      <c r="C30" s="34"/>
      <c r="D30" s="32"/>
      <c r="F30" s="48"/>
    </row>
    <row r="31" spans="1:6" x14ac:dyDescent="0.3">
      <c r="A31" s="22" t="s">
        <v>5</v>
      </c>
      <c r="B31" s="33"/>
      <c r="C31" s="34"/>
      <c r="D31" s="32"/>
      <c r="F31" s="48"/>
    </row>
    <row r="32" spans="1:6" x14ac:dyDescent="0.3">
      <c r="A32" s="22" t="s">
        <v>16</v>
      </c>
      <c r="B32" s="33"/>
      <c r="C32" s="33"/>
      <c r="D32" s="32"/>
      <c r="F32" s="48"/>
    </row>
    <row r="33" spans="1:7" x14ac:dyDescent="0.3">
      <c r="A33" s="22" t="s">
        <v>20</v>
      </c>
      <c r="B33" s="22"/>
      <c r="C33" s="34"/>
      <c r="D33" s="32"/>
      <c r="F33" s="48"/>
    </row>
    <row r="34" spans="1:7" x14ac:dyDescent="0.3">
      <c r="A34" s="22" t="s">
        <v>32</v>
      </c>
      <c r="B34" s="33"/>
      <c r="C34" s="33"/>
      <c r="D34" s="32"/>
      <c r="F34" s="48"/>
    </row>
    <row r="35" spans="1:7" x14ac:dyDescent="0.3">
      <c r="A35" s="47" t="s">
        <v>61</v>
      </c>
      <c r="B35" s="33"/>
      <c r="C35" s="33"/>
      <c r="D35" s="32">
        <v>2500</v>
      </c>
      <c r="E35" s="53"/>
      <c r="F35" s="48"/>
    </row>
    <row r="36" spans="1:7" x14ac:dyDescent="0.3">
      <c r="B36" s="22"/>
      <c r="C36" s="35"/>
      <c r="F36" s="48"/>
    </row>
    <row r="37" spans="1:7" x14ac:dyDescent="0.3">
      <c r="A37" s="22" t="s">
        <v>14</v>
      </c>
      <c r="B37" s="33"/>
      <c r="C37" s="34"/>
      <c r="D37" s="33"/>
      <c r="F37" s="50"/>
    </row>
    <row r="38" spans="1:7" x14ac:dyDescent="0.3">
      <c r="A38" s="22" t="s">
        <v>33</v>
      </c>
      <c r="B38" s="33"/>
      <c r="C38" s="34"/>
      <c r="D38" s="32"/>
      <c r="F38" s="48"/>
      <c r="G38" s="14"/>
    </row>
    <row r="39" spans="1:7" x14ac:dyDescent="0.3">
      <c r="A39" s="22" t="s">
        <v>24</v>
      </c>
      <c r="B39" s="33"/>
      <c r="C39" s="34"/>
      <c r="D39" s="32"/>
      <c r="F39" s="48"/>
    </row>
    <row r="40" spans="1:7" x14ac:dyDescent="0.3">
      <c r="A40" s="22" t="s">
        <v>34</v>
      </c>
      <c r="B40" s="33"/>
      <c r="C40" s="34"/>
      <c r="D40" s="32"/>
      <c r="F40" s="48"/>
    </row>
    <row r="41" spans="1:7" x14ac:dyDescent="0.3">
      <c r="A41" s="22" t="s">
        <v>23</v>
      </c>
      <c r="B41" s="34"/>
      <c r="C41" s="34"/>
      <c r="D41" s="32"/>
      <c r="F41" s="48"/>
    </row>
    <row r="42" spans="1:7" x14ac:dyDescent="0.3">
      <c r="A42" s="47" t="s">
        <v>60</v>
      </c>
      <c r="B42" s="33"/>
      <c r="C42" s="34"/>
      <c r="D42" s="32">
        <v>3000</v>
      </c>
      <c r="F42" s="48"/>
    </row>
    <row r="43" spans="1:7" x14ac:dyDescent="0.3">
      <c r="A43" s="21"/>
      <c r="B43" s="33"/>
      <c r="C43" s="34"/>
      <c r="D43" s="32"/>
      <c r="F43" s="48"/>
    </row>
    <row r="44" spans="1:7" x14ac:dyDescent="0.3">
      <c r="A44" s="22" t="s">
        <v>62</v>
      </c>
      <c r="B44" s="27"/>
      <c r="C44" s="36"/>
      <c r="D44" s="37">
        <v>7500</v>
      </c>
      <c r="F44" s="51"/>
    </row>
    <row r="45" spans="1:7" x14ac:dyDescent="0.3">
      <c r="A45" s="22"/>
      <c r="B45" s="17"/>
      <c r="C45" s="33"/>
      <c r="D45" s="33"/>
      <c r="F45" s="50"/>
    </row>
    <row r="46" spans="1:7" x14ac:dyDescent="0.3">
      <c r="A46" s="21" t="s">
        <v>3</v>
      </c>
      <c r="B46" s="38">
        <f>SUM(B5:B44)</f>
        <v>41334.42</v>
      </c>
      <c r="C46" s="33"/>
      <c r="D46" s="39">
        <f>SUM(D16:D45)</f>
        <v>39747.5</v>
      </c>
      <c r="E46" s="1"/>
      <c r="F46" s="52"/>
    </row>
    <row r="47" spans="1:7" x14ac:dyDescent="0.3">
      <c r="A47" s="33"/>
      <c r="B47" s="33"/>
      <c r="C47" s="35" t="s">
        <v>7</v>
      </c>
      <c r="D47" s="33"/>
      <c r="F47" s="50"/>
    </row>
    <row r="48" spans="1:7" x14ac:dyDescent="0.3">
      <c r="A48" s="7"/>
      <c r="B48" s="7"/>
      <c r="C48" s="6"/>
      <c r="D48" s="7"/>
      <c r="F48" s="7"/>
    </row>
    <row r="49" spans="1:6" x14ac:dyDescent="0.3">
      <c r="A49" s="7"/>
      <c r="B49" s="7"/>
      <c r="C49" s="7"/>
      <c r="D49" s="7"/>
      <c r="F49" s="7"/>
    </row>
    <row r="50" spans="1:6" x14ac:dyDescent="0.3">
      <c r="C50" s="7"/>
      <c r="D50" s="7"/>
    </row>
    <row r="52" spans="1:6" x14ac:dyDescent="0.3">
      <c r="F52" s="15"/>
    </row>
    <row r="53" spans="1:6" x14ac:dyDescent="0.3">
      <c r="E53" s="9"/>
    </row>
    <row r="60" spans="1:6" x14ac:dyDescent="0.3">
      <c r="F60" s="9"/>
    </row>
    <row r="61" spans="1:6" x14ac:dyDescent="0.3">
      <c r="D61" s="9"/>
    </row>
    <row r="71" spans="1:14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3">
      <c r="A94" s="11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3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3">
      <c r="A118" s="1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3">
      <c r="A119" s="1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3">
      <c r="A120" s="1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3">
      <c r="A121" s="1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3">
      <c r="A122" s="1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3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3">
      <c r="A124" s="1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3">
      <c r="A125" s="1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3">
      <c r="A126" s="1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3">
      <c r="A127" s="1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3">
      <c r="A128" s="1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3">
      <c r="A129" s="1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3">
      <c r="A130" s="1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3">
      <c r="A131" s="1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3">
      <c r="A132" s="1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3">
      <c r="A133" s="1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3">
      <c r="A134" s="1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3">
      <c r="A135" s="1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3">
      <c r="A136" s="1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3">
      <c r="A137" s="1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3">
      <c r="A138" s="1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3">
      <c r="A139" s="1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3">
      <c r="A140" s="1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3">
      <c r="A141" s="1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3">
      <c r="A142" s="1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3">
      <c r="A143" s="1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3">
      <c r="A144" s="1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3">
      <c r="A145" s="1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3">
      <c r="A146" s="1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3">
      <c r="A147" s="1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3">
      <c r="A148" s="1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3">
      <c r="A149" s="1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3">
      <c r="A150" s="1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3">
      <c r="A151" s="1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3">
      <c r="A152" s="1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3">
      <c r="A153" s="1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3">
      <c r="A154" s="1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3">
      <c r="A155" s="1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3">
      <c r="A156" s="1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3">
      <c r="A157" s="1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3">
      <c r="A158" s="1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3">
      <c r="A159" s="1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3">
      <c r="A160" s="1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Jaarrekening 2021</vt:lpstr>
      <vt:lpstr>Begroting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ouders</dc:creator>
  <cp:lastModifiedBy>Sportlust</cp:lastModifiedBy>
  <cp:lastPrinted>2020-02-05T16:05:07Z</cp:lastPrinted>
  <dcterms:created xsi:type="dcterms:W3CDTF">2012-06-29T10:45:21Z</dcterms:created>
  <dcterms:modified xsi:type="dcterms:W3CDTF">2022-02-08T12:20:29Z</dcterms:modified>
</cp:coreProperties>
</file>